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14355" windowHeight="46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38" i="1"/>
  <c r="H38"/>
  <c r="G38"/>
  <c r="F38"/>
  <c r="E38"/>
</calcChain>
</file>

<file path=xl/sharedStrings.xml><?xml version="1.0" encoding="utf-8"?>
<sst xmlns="http://schemas.openxmlformats.org/spreadsheetml/2006/main" count="26" uniqueCount="26">
  <si>
    <t>Утверждаю зам по УВР МБОУ Жариковская СОШ в с Богуславка Савельева МА</t>
  </si>
  <si>
    <t>выход блюда</t>
  </si>
  <si>
    <t>белки</t>
  </si>
  <si>
    <t>жиры</t>
  </si>
  <si>
    <t>калорийность</t>
  </si>
  <si>
    <t>номер рецептуры</t>
  </si>
  <si>
    <t>цена</t>
  </si>
  <si>
    <t>углеводы</t>
  </si>
  <si>
    <t>обед</t>
  </si>
  <si>
    <t>завтрак</t>
  </si>
  <si>
    <t>ЛОЛ 3 смена</t>
  </si>
  <si>
    <t>салат из свежих овощей</t>
  </si>
  <si>
    <t>хлеб в/с</t>
  </si>
  <si>
    <t>яблоко</t>
  </si>
  <si>
    <t>полдник</t>
  </si>
  <si>
    <t>итого:</t>
  </si>
  <si>
    <t>ватрушка с творогом</t>
  </si>
  <si>
    <t>чай с молоком</t>
  </si>
  <si>
    <t>хлеб с сыром</t>
  </si>
  <si>
    <t>суп картофельный с рисом</t>
  </si>
  <si>
    <t>котлета мясная</t>
  </si>
  <si>
    <t>пюре картофельное</t>
  </si>
  <si>
    <t>кисель</t>
  </si>
  <si>
    <t>запеканка манная</t>
  </si>
  <si>
    <t>сок фруктовый</t>
  </si>
  <si>
    <t>меню на 05.08.2025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</si>
</sst>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00_р_."/>
    <numFmt numFmtId="166" formatCode="0.0"/>
    <numFmt numFmtId="167" formatCode="#,##0_р_."/>
  </numFmts>
  <fonts count="26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color rgb="FF00206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Border="1"/>
    <xf numFmtId="1" fontId="2" fillId="0" borderId="0" xfId="0" applyNumberFormat="1" applyFont="1"/>
    <xf numFmtId="164" fontId="16" fillId="0" borderId="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/>
    <xf numFmtId="164" fontId="17" fillId="0" borderId="0" xfId="0" applyNumberFormat="1" applyFont="1" applyFill="1"/>
    <xf numFmtId="164" fontId="18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10" fillId="0" borderId="0" xfId="0" applyFont="1" applyFill="1"/>
    <xf numFmtId="164" fontId="18" fillId="0" borderId="0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/>
    <xf numFmtId="164" fontId="19" fillId="0" borderId="0" xfId="0" applyNumberFormat="1" applyFont="1" applyFill="1"/>
    <xf numFmtId="0" fontId="12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164" fontId="20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166" fontId="18" fillId="0" borderId="1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/>
    <xf numFmtId="164" fontId="23" fillId="0" borderId="0" xfId="0" applyNumberFormat="1" applyFont="1" applyFill="1"/>
    <xf numFmtId="2" fontId="5" fillId="0" borderId="1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/>
    <xf numFmtId="165" fontId="23" fillId="0" borderId="0" xfId="0" applyNumberFormat="1" applyFont="1" applyFill="1"/>
    <xf numFmtId="164" fontId="16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" fontId="16" fillId="0" borderId="4" xfId="0" applyNumberFormat="1" applyFont="1" applyFill="1" applyBorder="1" applyAlignment="1">
      <alignment vertical="center" wrapText="1"/>
    </xf>
    <xf numFmtId="1" fontId="18" fillId="0" borderId="4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" fontId="16" fillId="0" borderId="2" xfId="0" applyNumberFormat="1" applyFont="1" applyFill="1" applyBorder="1" applyAlignment="1">
      <alignment vertical="center" wrapText="1"/>
    </xf>
    <xf numFmtId="1" fontId="18" fillId="0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1" fontId="14" fillId="0" borderId="5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tabSelected="1" zoomScale="90" zoomScaleNormal="90" workbookViewId="0">
      <selection activeCell="B2" sqref="B2:K2"/>
    </sheetView>
  </sheetViews>
  <sheetFormatPr defaultColWidth="9.140625" defaultRowHeight="15"/>
  <cols>
    <col min="1" max="1" width="0.5703125" style="1" customWidth="1"/>
    <col min="2" max="2" width="38.42578125" style="1" customWidth="1"/>
    <col min="3" max="3" width="0.28515625" style="1" hidden="1" customWidth="1"/>
    <col min="4" max="4" width="0.140625" style="1" hidden="1" customWidth="1"/>
    <col min="5" max="5" width="13.42578125" style="22" customWidth="1"/>
    <col min="6" max="6" width="10.42578125" style="14" customWidth="1"/>
    <col min="7" max="7" width="14" style="36" customWidth="1"/>
    <col min="8" max="9" width="13.28515625" style="36" customWidth="1"/>
    <col min="10" max="10" width="13.42578125" style="41" customWidth="1"/>
    <col min="11" max="11" width="13.85546875" style="36" customWidth="1"/>
    <col min="12" max="16384" width="9.140625" style="1"/>
  </cols>
  <sheetData>
    <row r="1" spans="1:16" s="65" customFormat="1" ht="15" customHeight="1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</row>
    <row r="2" spans="1:16" s="11" customFormat="1" ht="27" customHeight="1">
      <c r="A2" s="49"/>
      <c r="B2" s="90" t="s">
        <v>25</v>
      </c>
      <c r="C2" s="91"/>
      <c r="D2" s="91"/>
      <c r="E2" s="91"/>
      <c r="F2" s="91"/>
      <c r="G2" s="91"/>
      <c r="H2" s="91"/>
      <c r="I2" s="91"/>
      <c r="J2" s="91"/>
      <c r="K2" s="92"/>
    </row>
    <row r="3" spans="1:16" ht="66.75" hidden="1" customHeight="1">
      <c r="A3" s="51"/>
      <c r="B3" s="52"/>
      <c r="C3" s="57"/>
      <c r="D3" s="58"/>
      <c r="E3" s="20"/>
      <c r="F3" s="59"/>
      <c r="G3" s="60"/>
      <c r="H3" s="60"/>
      <c r="I3" s="45"/>
      <c r="J3" s="60"/>
      <c r="K3" s="60"/>
      <c r="P3" s="3"/>
    </row>
    <row r="4" spans="1:16" ht="66.75" hidden="1" customHeight="1">
      <c r="A4" s="51"/>
      <c r="B4" s="52"/>
      <c r="C4" s="57"/>
      <c r="D4" s="58"/>
      <c r="E4" s="20"/>
      <c r="F4" s="59"/>
      <c r="G4" s="60"/>
      <c r="H4" s="60"/>
      <c r="I4" s="45"/>
      <c r="J4" s="60"/>
      <c r="K4" s="60"/>
      <c r="P4" s="3"/>
    </row>
    <row r="5" spans="1:16" ht="66.75" hidden="1" customHeight="1">
      <c r="A5" s="51"/>
      <c r="B5" s="52"/>
      <c r="C5" s="57"/>
      <c r="D5" s="58"/>
      <c r="E5" s="20"/>
      <c r="F5" s="59"/>
      <c r="G5" s="60"/>
      <c r="H5" s="60"/>
      <c r="I5" s="45"/>
      <c r="J5" s="60"/>
      <c r="K5" s="60"/>
      <c r="P5" s="3"/>
    </row>
    <row r="6" spans="1:16" ht="66.75" hidden="1" customHeight="1">
      <c r="A6" s="51"/>
      <c r="B6" s="52"/>
      <c r="C6" s="61"/>
      <c r="D6" s="62"/>
      <c r="E6" s="15"/>
      <c r="F6" s="63"/>
      <c r="G6" s="64"/>
      <c r="H6" s="64"/>
      <c r="I6" s="45"/>
      <c r="J6" s="64"/>
      <c r="K6" s="64"/>
      <c r="P6" s="3"/>
    </row>
    <row r="7" spans="1:16" ht="66.75" hidden="1" customHeight="1">
      <c r="A7" s="51"/>
      <c r="B7" s="110"/>
      <c r="C7" s="94"/>
      <c r="D7" s="95"/>
      <c r="E7" s="19"/>
      <c r="F7" s="107"/>
      <c r="G7" s="99"/>
      <c r="H7" s="99"/>
      <c r="I7" s="43"/>
      <c r="J7" s="101"/>
      <c r="K7" s="99"/>
      <c r="P7" s="3"/>
    </row>
    <row r="8" spans="1:16" ht="66.75" hidden="1" customHeight="1">
      <c r="A8" s="51"/>
      <c r="B8" s="110"/>
      <c r="C8" s="94"/>
      <c r="D8" s="96"/>
      <c r="E8" s="15"/>
      <c r="F8" s="107"/>
      <c r="G8" s="99"/>
      <c r="H8" s="99"/>
      <c r="I8" s="43"/>
      <c r="J8" s="101"/>
      <c r="K8" s="99"/>
      <c r="P8" s="3"/>
    </row>
    <row r="9" spans="1:16" ht="66.75" hidden="1" customHeight="1">
      <c r="A9" s="52"/>
      <c r="B9" s="51"/>
      <c r="C9" s="26"/>
      <c r="D9" s="26"/>
      <c r="E9" s="43"/>
      <c r="F9" s="42"/>
      <c r="G9" s="43"/>
      <c r="H9" s="43"/>
      <c r="I9" s="43"/>
      <c r="J9" s="44"/>
      <c r="K9" s="43"/>
      <c r="P9" s="3"/>
    </row>
    <row r="10" spans="1:16" ht="66.75" hidden="1" customHeight="1">
      <c r="A10" s="52"/>
      <c r="B10" s="110"/>
      <c r="C10" s="94"/>
      <c r="D10" s="95"/>
      <c r="E10" s="19"/>
      <c r="F10" s="107"/>
      <c r="G10" s="99"/>
      <c r="H10" s="99"/>
      <c r="I10" s="43"/>
      <c r="J10" s="101"/>
      <c r="K10" s="99"/>
      <c r="P10" s="3"/>
    </row>
    <row r="11" spans="1:16" ht="66.75" hidden="1" customHeight="1">
      <c r="A11" s="52"/>
      <c r="B11" s="110"/>
      <c r="C11" s="94"/>
      <c r="D11" s="96"/>
      <c r="E11" s="15"/>
      <c r="F11" s="107"/>
      <c r="G11" s="99"/>
      <c r="H11" s="99"/>
      <c r="I11" s="43"/>
      <c r="J11" s="101"/>
      <c r="K11" s="99"/>
      <c r="P11" s="3"/>
    </row>
    <row r="12" spans="1:16" s="9" customFormat="1" ht="39" customHeight="1">
      <c r="A12" s="54"/>
      <c r="B12" s="105" t="s">
        <v>10</v>
      </c>
      <c r="C12" s="106"/>
      <c r="D12" s="95"/>
      <c r="E12" s="19" t="s">
        <v>1</v>
      </c>
      <c r="F12" s="107" t="s">
        <v>2</v>
      </c>
      <c r="G12" s="99" t="s">
        <v>3</v>
      </c>
      <c r="H12" s="99" t="s">
        <v>7</v>
      </c>
      <c r="I12" s="19" t="s">
        <v>4</v>
      </c>
      <c r="J12" s="101" t="s">
        <v>5</v>
      </c>
      <c r="K12" s="99" t="s">
        <v>6</v>
      </c>
      <c r="L12" s="30"/>
      <c r="P12" s="10"/>
    </row>
    <row r="13" spans="1:16" ht="66.75" hidden="1" customHeight="1">
      <c r="A13" s="16"/>
      <c r="B13" s="105"/>
      <c r="C13" s="94"/>
      <c r="D13" s="96"/>
      <c r="E13" s="15"/>
      <c r="F13" s="107"/>
      <c r="G13" s="99"/>
      <c r="H13" s="99"/>
      <c r="I13" s="15"/>
      <c r="J13" s="101"/>
      <c r="K13" s="99"/>
      <c r="L13" s="31"/>
      <c r="P13" s="3"/>
    </row>
    <row r="14" spans="1:16" ht="23.45" customHeight="1">
      <c r="A14" s="16"/>
      <c r="B14" s="69" t="s">
        <v>9</v>
      </c>
      <c r="C14" s="50"/>
      <c r="D14" s="53"/>
      <c r="E14" s="15"/>
      <c r="F14" s="46"/>
      <c r="G14" s="47"/>
      <c r="H14" s="47"/>
      <c r="I14" s="15"/>
      <c r="J14" s="48"/>
      <c r="K14" s="47"/>
      <c r="L14" s="31"/>
      <c r="P14" s="3"/>
    </row>
    <row r="15" spans="1:16" s="9" customFormat="1" ht="31.5" customHeight="1">
      <c r="A15" s="16"/>
      <c r="B15" s="87" t="s">
        <v>16</v>
      </c>
      <c r="C15" s="26"/>
      <c r="D15" s="26"/>
      <c r="E15" s="66">
        <v>100</v>
      </c>
      <c r="F15" s="78">
        <v>12.6</v>
      </c>
      <c r="G15" s="78">
        <v>6.5</v>
      </c>
      <c r="H15" s="67">
        <v>46.5</v>
      </c>
      <c r="I15" s="66">
        <v>297.39999999999998</v>
      </c>
      <c r="J15" s="70">
        <v>695</v>
      </c>
      <c r="K15" s="43"/>
      <c r="L15" s="28"/>
    </row>
    <row r="16" spans="1:16" s="17" customFormat="1" ht="20.25" customHeight="1">
      <c r="A16" s="16"/>
      <c r="B16" s="93" t="s">
        <v>17</v>
      </c>
      <c r="C16" s="94"/>
      <c r="D16" s="95"/>
      <c r="E16" s="71">
        <v>200</v>
      </c>
      <c r="F16" s="109">
        <v>1.6</v>
      </c>
      <c r="G16" s="109">
        <v>1.3</v>
      </c>
      <c r="H16" s="98">
        <v>17.100000000000001</v>
      </c>
      <c r="I16" s="66">
        <v>85.5</v>
      </c>
      <c r="J16" s="100">
        <v>430</v>
      </c>
      <c r="K16" s="99"/>
      <c r="L16" s="29"/>
    </row>
    <row r="17" spans="1:18" ht="66.75" hidden="1" customHeight="1">
      <c r="A17" s="16"/>
      <c r="B17" s="93"/>
      <c r="C17" s="94"/>
      <c r="D17" s="108"/>
      <c r="E17" s="72"/>
      <c r="F17" s="109"/>
      <c r="G17" s="109"/>
      <c r="H17" s="98"/>
      <c r="I17" s="67"/>
      <c r="J17" s="100"/>
      <c r="K17" s="99"/>
      <c r="L17" s="31"/>
    </row>
    <row r="18" spans="1:18" ht="66.75" hidden="1" customHeight="1">
      <c r="A18" s="16"/>
      <c r="B18" s="93"/>
      <c r="C18" s="94"/>
      <c r="D18" s="108"/>
      <c r="E18" s="72"/>
      <c r="F18" s="109"/>
      <c r="G18" s="109"/>
      <c r="H18" s="98"/>
      <c r="I18" s="67"/>
      <c r="J18" s="100"/>
      <c r="K18" s="99"/>
      <c r="L18" s="31"/>
    </row>
    <row r="19" spans="1:18" ht="66.75" hidden="1" customHeight="1">
      <c r="A19" s="16"/>
      <c r="B19" s="93"/>
      <c r="C19" s="94"/>
      <c r="D19" s="108"/>
      <c r="E19" s="72"/>
      <c r="F19" s="109"/>
      <c r="G19" s="109"/>
      <c r="H19" s="98"/>
      <c r="I19" s="67"/>
      <c r="J19" s="100"/>
      <c r="K19" s="99"/>
      <c r="L19" s="31"/>
    </row>
    <row r="20" spans="1:18" ht="66.75" hidden="1" customHeight="1">
      <c r="A20" s="16"/>
      <c r="B20" s="93"/>
      <c r="C20" s="94"/>
      <c r="D20" s="108"/>
      <c r="E20" s="72"/>
      <c r="F20" s="109"/>
      <c r="G20" s="109"/>
      <c r="H20" s="98"/>
      <c r="I20" s="67"/>
      <c r="J20" s="100"/>
      <c r="K20" s="99"/>
      <c r="L20" s="31"/>
    </row>
    <row r="21" spans="1:18" ht="66.75" hidden="1" customHeight="1">
      <c r="A21" s="16"/>
      <c r="B21" s="93"/>
      <c r="C21" s="94"/>
      <c r="D21" s="96"/>
      <c r="E21" s="73"/>
      <c r="F21" s="109"/>
      <c r="G21" s="109"/>
      <c r="H21" s="98"/>
      <c r="I21" s="67"/>
      <c r="J21" s="100"/>
      <c r="K21" s="99"/>
      <c r="L21" s="31"/>
    </row>
    <row r="22" spans="1:18" s="9" customFormat="1" ht="21" customHeight="1">
      <c r="A22" s="16"/>
      <c r="B22" s="93" t="s">
        <v>18</v>
      </c>
      <c r="C22" s="94"/>
      <c r="D22" s="95"/>
      <c r="E22" s="71">
        <v>60</v>
      </c>
      <c r="F22" s="98">
        <v>7.7</v>
      </c>
      <c r="G22" s="98">
        <v>14.9</v>
      </c>
      <c r="H22" s="98">
        <v>12.7</v>
      </c>
      <c r="I22" s="66">
        <v>224</v>
      </c>
      <c r="J22" s="97">
        <v>3</v>
      </c>
      <c r="K22" s="99"/>
      <c r="L22" s="28"/>
      <c r="M22" s="10"/>
      <c r="N22" s="10"/>
    </row>
    <row r="23" spans="1:18" ht="66.75" hidden="1" customHeight="1">
      <c r="A23" s="16"/>
      <c r="B23" s="93"/>
      <c r="C23" s="94"/>
      <c r="D23" s="96"/>
      <c r="E23" s="73"/>
      <c r="F23" s="98"/>
      <c r="G23" s="98"/>
      <c r="H23" s="98"/>
      <c r="I23" s="66"/>
      <c r="J23" s="97"/>
      <c r="K23" s="99"/>
      <c r="L23" s="31"/>
      <c r="N23" s="3"/>
    </row>
    <row r="24" spans="1:18" s="9" customFormat="1" ht="18.600000000000001" customHeight="1">
      <c r="A24" s="16"/>
      <c r="B24" s="93" t="s">
        <v>13</v>
      </c>
      <c r="C24" s="94"/>
      <c r="D24" s="95"/>
      <c r="E24" s="71">
        <v>100</v>
      </c>
      <c r="F24" s="97">
        <v>0.4</v>
      </c>
      <c r="G24" s="97">
        <v>0.4</v>
      </c>
      <c r="H24" s="98">
        <v>9.8000000000000007</v>
      </c>
      <c r="I24" s="67">
        <v>47</v>
      </c>
      <c r="J24" s="97"/>
      <c r="K24" s="99"/>
      <c r="L24" s="28"/>
      <c r="N24" s="10"/>
    </row>
    <row r="25" spans="1:18" ht="66.75" hidden="1" customHeight="1">
      <c r="A25" s="16"/>
      <c r="B25" s="93"/>
      <c r="C25" s="94"/>
      <c r="D25" s="96"/>
      <c r="E25" s="73"/>
      <c r="F25" s="97"/>
      <c r="G25" s="97"/>
      <c r="H25" s="98"/>
      <c r="I25" s="67"/>
      <c r="J25" s="97"/>
      <c r="K25" s="99"/>
      <c r="L25" s="31"/>
      <c r="N25" s="3"/>
    </row>
    <row r="26" spans="1:18" s="9" customFormat="1" ht="27" customHeight="1">
      <c r="A26" s="16"/>
      <c r="B26" s="69" t="s">
        <v>8</v>
      </c>
      <c r="C26" s="25"/>
      <c r="D26" s="26"/>
      <c r="E26" s="66"/>
      <c r="F26" s="67"/>
      <c r="G26" s="67"/>
      <c r="H26" s="67"/>
      <c r="I26" s="66"/>
      <c r="J26" s="66"/>
      <c r="K26" s="43"/>
      <c r="L26" s="30"/>
      <c r="M26" s="10"/>
    </row>
    <row r="27" spans="1:18" s="9" customFormat="1" ht="20.45" customHeight="1">
      <c r="A27" s="16"/>
      <c r="B27" s="87" t="s">
        <v>11</v>
      </c>
      <c r="C27" s="25"/>
      <c r="D27" s="50"/>
      <c r="E27" s="66">
        <v>100</v>
      </c>
      <c r="F27" s="78">
        <v>0.8</v>
      </c>
      <c r="G27" s="78">
        <v>0.1</v>
      </c>
      <c r="H27" s="78">
        <v>2.4</v>
      </c>
      <c r="I27" s="77">
        <v>67.2</v>
      </c>
      <c r="J27" s="77">
        <v>20</v>
      </c>
      <c r="K27" s="68"/>
      <c r="L27" s="30"/>
      <c r="M27" s="10"/>
    </row>
    <row r="28" spans="1:18" s="9" customFormat="1" ht="28.5" customHeight="1">
      <c r="A28" s="16"/>
      <c r="B28" s="87" t="s">
        <v>19</v>
      </c>
      <c r="C28" s="25"/>
      <c r="D28" s="26"/>
      <c r="E28" s="45">
        <v>250</v>
      </c>
      <c r="F28" s="83">
        <v>2.4</v>
      </c>
      <c r="G28" s="83">
        <v>2.8</v>
      </c>
      <c r="H28" s="83">
        <v>20.5</v>
      </c>
      <c r="I28" s="83">
        <v>117.6</v>
      </c>
      <c r="J28" s="84">
        <v>101</v>
      </c>
      <c r="K28" s="43"/>
      <c r="L28" s="30"/>
      <c r="M28" s="10"/>
      <c r="R28" s="10"/>
    </row>
    <row r="29" spans="1:18" ht="66.75" hidden="1" customHeight="1">
      <c r="A29" s="16"/>
      <c r="B29" s="24"/>
      <c r="C29" s="25"/>
      <c r="D29" s="26"/>
      <c r="E29" s="43"/>
      <c r="F29" s="74"/>
      <c r="G29" s="74"/>
      <c r="H29" s="74"/>
      <c r="I29" s="74"/>
      <c r="J29" s="75"/>
      <c r="K29" s="43"/>
      <c r="L29" s="31"/>
      <c r="M29" s="3"/>
    </row>
    <row r="30" spans="1:18" s="23" customFormat="1" ht="22.15" customHeight="1">
      <c r="A30" s="16"/>
      <c r="B30" s="87" t="s">
        <v>20</v>
      </c>
      <c r="C30" s="25"/>
      <c r="D30" s="26"/>
      <c r="E30" s="45">
        <v>100</v>
      </c>
      <c r="F30" s="78">
        <v>14.4</v>
      </c>
      <c r="G30" s="78">
        <v>23.2</v>
      </c>
      <c r="H30" s="78">
        <v>12.3</v>
      </c>
      <c r="I30" s="78">
        <v>315.10000000000002</v>
      </c>
      <c r="J30" s="84">
        <v>268</v>
      </c>
      <c r="K30" s="43"/>
      <c r="L30" s="32"/>
      <c r="M30" s="27"/>
    </row>
    <row r="31" spans="1:18" s="23" customFormat="1" ht="19.5" customHeight="1">
      <c r="A31" s="16"/>
      <c r="B31" s="87" t="s">
        <v>21</v>
      </c>
      <c r="C31" s="25"/>
      <c r="D31" s="26"/>
      <c r="E31" s="77">
        <v>200</v>
      </c>
      <c r="F31" s="78">
        <v>4.0999999999999996</v>
      </c>
      <c r="G31" s="77">
        <v>22.8</v>
      </c>
      <c r="H31" s="77">
        <v>28</v>
      </c>
      <c r="I31" s="77">
        <v>333.2</v>
      </c>
      <c r="J31" s="84">
        <v>128</v>
      </c>
      <c r="K31" s="43"/>
      <c r="M31" s="27"/>
    </row>
    <row r="32" spans="1:18" s="9" customFormat="1" ht="16.149999999999999" customHeight="1">
      <c r="A32" s="16"/>
      <c r="B32" s="87" t="s">
        <v>22</v>
      </c>
      <c r="C32" s="25"/>
      <c r="D32" s="26"/>
      <c r="E32" s="82">
        <v>200</v>
      </c>
      <c r="F32" s="82">
        <v>0.1</v>
      </c>
      <c r="G32" s="82">
        <v>0.1</v>
      </c>
      <c r="H32" s="82">
        <v>27.9</v>
      </c>
      <c r="I32" s="82">
        <v>113</v>
      </c>
      <c r="J32" s="82">
        <v>430</v>
      </c>
      <c r="K32" s="43"/>
      <c r="L32" s="10"/>
      <c r="M32" s="10"/>
      <c r="N32" s="10"/>
    </row>
    <row r="33" spans="1:14" s="9" customFormat="1" ht="16.149999999999999" customHeight="1">
      <c r="A33" s="76"/>
      <c r="B33" s="88" t="s">
        <v>12</v>
      </c>
      <c r="C33" s="25"/>
      <c r="D33" s="50"/>
      <c r="E33" s="66">
        <v>60</v>
      </c>
      <c r="F33" s="78">
        <v>4.5999999999999996</v>
      </c>
      <c r="G33" s="78">
        <v>0.4</v>
      </c>
      <c r="H33" s="78">
        <v>30.1</v>
      </c>
      <c r="I33" s="78">
        <v>142.1</v>
      </c>
      <c r="J33" s="75">
        <v>3</v>
      </c>
      <c r="K33" s="47"/>
      <c r="L33" s="10"/>
      <c r="M33" s="10"/>
      <c r="N33" s="10"/>
    </row>
    <row r="34" spans="1:14" s="9" customFormat="1" ht="18" customHeight="1">
      <c r="A34" s="102" t="s">
        <v>14</v>
      </c>
      <c r="B34" s="103"/>
      <c r="C34" s="55"/>
      <c r="D34" s="26"/>
      <c r="E34" s="82"/>
      <c r="F34" s="83"/>
      <c r="G34" s="83"/>
      <c r="H34" s="83"/>
      <c r="I34" s="83"/>
      <c r="J34" s="75"/>
      <c r="K34" s="43"/>
      <c r="L34" s="7"/>
    </row>
    <row r="35" spans="1:14" s="9" customFormat="1" ht="25.5" customHeight="1">
      <c r="A35" s="56"/>
      <c r="B35" s="86" t="s">
        <v>23</v>
      </c>
      <c r="C35" s="55"/>
      <c r="D35" s="26"/>
      <c r="E35" s="66">
        <v>105</v>
      </c>
      <c r="F35" s="78">
        <v>4.7</v>
      </c>
      <c r="G35" s="78">
        <v>8.1</v>
      </c>
      <c r="H35" s="78">
        <v>26.4</v>
      </c>
      <c r="I35" s="78">
        <v>197.2</v>
      </c>
      <c r="J35" s="79">
        <v>186</v>
      </c>
      <c r="K35" s="33"/>
    </row>
    <row r="36" spans="1:14" s="9" customFormat="1" ht="22.9" customHeight="1">
      <c r="A36" s="104" t="s">
        <v>24</v>
      </c>
      <c r="B36" s="104"/>
      <c r="C36" s="55"/>
      <c r="D36" s="55"/>
      <c r="E36" s="66">
        <v>200</v>
      </c>
      <c r="F36" s="78">
        <v>1</v>
      </c>
      <c r="G36" s="78">
        <v>0.2</v>
      </c>
      <c r="H36" s="78">
        <v>19.600000000000001</v>
      </c>
      <c r="I36" s="82">
        <v>83.4</v>
      </c>
      <c r="J36" s="80">
        <v>389</v>
      </c>
      <c r="K36" s="43"/>
      <c r="L36" s="10"/>
      <c r="M36" s="10"/>
    </row>
    <row r="37" spans="1:14" s="9" customFormat="1" ht="23.45" customHeight="1">
      <c r="A37" s="104"/>
      <c r="B37" s="104"/>
      <c r="C37" s="37"/>
      <c r="D37" s="37"/>
      <c r="E37" s="66"/>
      <c r="F37" s="78"/>
      <c r="G37" s="78"/>
      <c r="H37" s="78"/>
      <c r="I37" s="78"/>
      <c r="J37" s="79"/>
      <c r="K37" s="43"/>
      <c r="L37" s="28"/>
    </row>
    <row r="38" spans="1:14" s="9" customFormat="1" ht="22.5" customHeight="1">
      <c r="A38" s="56"/>
      <c r="B38" s="81" t="s">
        <v>15</v>
      </c>
      <c r="C38" s="37"/>
      <c r="D38" s="37"/>
      <c r="E38" s="45">
        <f>E15+E16+E22+E24+E27+E28+E30+E31+E32+E33+E34+E36+E37</f>
        <v>1570</v>
      </c>
      <c r="F38" s="78">
        <f>F15+F16+F22+F24+F27+F28+F30+F31+F32+F33+F34+F36+F37</f>
        <v>49.7</v>
      </c>
      <c r="G38" s="78">
        <f>G15+G16+G22+G24+G27+G28+G30+G31+G32+G33+G35+G36+G37</f>
        <v>80.8</v>
      </c>
      <c r="H38" s="78">
        <f>H15+H16+H22+H24+H27+H28+H30+H31+H32+H33+H34+H35+H36+H37</f>
        <v>253.3</v>
      </c>
      <c r="I38" s="78">
        <f>I15+I16+I22+I24+I26+I27+I28+I30+I31+I32+I33+I34+I35+I36+I37</f>
        <v>2022.7000000000003</v>
      </c>
      <c r="J38" s="79"/>
      <c r="K38" s="85">
        <v>222.97</v>
      </c>
    </row>
    <row r="39" spans="1:14" ht="23.25" customHeight="1">
      <c r="A39" s="6"/>
      <c r="B39" s="6"/>
      <c r="C39" s="5"/>
      <c r="D39" s="5"/>
      <c r="E39" s="18"/>
      <c r="F39" s="12"/>
      <c r="G39" s="18"/>
      <c r="H39" s="18"/>
      <c r="I39" s="18"/>
      <c r="J39" s="38"/>
      <c r="K39" s="18"/>
      <c r="L39" s="8"/>
    </row>
    <row r="40" spans="1:14" ht="23.25" customHeight="1">
      <c r="A40" s="6"/>
      <c r="B40" s="6"/>
      <c r="C40" s="5"/>
      <c r="D40" s="5"/>
      <c r="E40" s="18"/>
      <c r="F40" s="12"/>
      <c r="G40" s="18"/>
      <c r="H40" s="18"/>
      <c r="I40" s="18"/>
      <c r="J40" s="38"/>
      <c r="K40" s="18"/>
      <c r="L40" s="8"/>
    </row>
    <row r="41" spans="1:14" ht="23.25" customHeight="1">
      <c r="A41" s="6"/>
      <c r="B41" s="6"/>
      <c r="C41" s="5"/>
      <c r="D41" s="5"/>
      <c r="E41" s="18"/>
      <c r="F41" s="12"/>
      <c r="G41" s="18"/>
      <c r="H41" s="18"/>
      <c r="I41" s="18"/>
      <c r="J41" s="38"/>
      <c r="K41" s="18"/>
      <c r="L41" s="8"/>
    </row>
    <row r="42" spans="1:14" ht="23.25" customHeight="1">
      <c r="A42" s="6"/>
      <c r="B42" s="6"/>
      <c r="C42" s="5"/>
      <c r="D42" s="5"/>
      <c r="E42" s="18"/>
      <c r="F42" s="12"/>
      <c r="G42" s="34"/>
      <c r="H42" s="34"/>
      <c r="I42" s="34"/>
      <c r="J42" s="39"/>
      <c r="K42" s="34"/>
      <c r="L42" s="8"/>
    </row>
    <row r="43" spans="1:14">
      <c r="A43" s="3"/>
      <c r="B43" s="3"/>
      <c r="C43" s="4"/>
      <c r="D43" s="4"/>
      <c r="E43" s="21"/>
      <c r="F43" s="13"/>
      <c r="G43" s="35"/>
      <c r="H43" s="35"/>
      <c r="I43" s="35"/>
      <c r="J43" s="40"/>
      <c r="K43" s="35"/>
    </row>
    <row r="44" spans="1:14" ht="16.149999999999999" customHeight="1">
      <c r="A44" s="3"/>
      <c r="B44" s="3"/>
      <c r="C44" s="4"/>
      <c r="D44" s="4"/>
      <c r="E44" s="21"/>
      <c r="F44" s="13"/>
      <c r="G44" s="35"/>
      <c r="H44" s="35"/>
      <c r="I44" s="35"/>
      <c r="J44" s="40"/>
      <c r="K44" s="35"/>
    </row>
    <row r="45" spans="1:14" ht="14.45" customHeight="1">
      <c r="A45" s="3"/>
      <c r="B45" s="3"/>
      <c r="C45" s="2"/>
      <c r="D45" s="2"/>
    </row>
    <row r="46" spans="1:14" ht="16.149999999999999" customHeight="1">
      <c r="C46" s="2"/>
      <c r="D46" s="2"/>
    </row>
  </sheetData>
  <mergeCells count="53">
    <mergeCell ref="J7:J8"/>
    <mergeCell ref="K7:K8"/>
    <mergeCell ref="B10:B11"/>
    <mergeCell ref="C10:C11"/>
    <mergeCell ref="D10:D11"/>
    <mergeCell ref="F10:F11"/>
    <mergeCell ref="G10:G11"/>
    <mergeCell ref="H10:H11"/>
    <mergeCell ref="J10:J11"/>
    <mergeCell ref="K10:K11"/>
    <mergeCell ref="B7:B8"/>
    <mergeCell ref="C7:C8"/>
    <mergeCell ref="D7:D8"/>
    <mergeCell ref="F7:F8"/>
    <mergeCell ref="G7:G8"/>
    <mergeCell ref="H7:H8"/>
    <mergeCell ref="A36:B36"/>
    <mergeCell ref="A37:B37"/>
    <mergeCell ref="J24:J25"/>
    <mergeCell ref="K24:K25"/>
    <mergeCell ref="B12:B13"/>
    <mergeCell ref="C12:C13"/>
    <mergeCell ref="D12:D13"/>
    <mergeCell ref="F12:F13"/>
    <mergeCell ref="G12:G13"/>
    <mergeCell ref="H12:H13"/>
    <mergeCell ref="B16:B21"/>
    <mergeCell ref="C16:C21"/>
    <mergeCell ref="D16:D21"/>
    <mergeCell ref="F16:F21"/>
    <mergeCell ref="G16:G21"/>
    <mergeCell ref="H16:H21"/>
    <mergeCell ref="A34:B34"/>
    <mergeCell ref="B22:B23"/>
    <mergeCell ref="C22:C23"/>
    <mergeCell ref="D22:D23"/>
    <mergeCell ref="F22:F23"/>
    <mergeCell ref="B1:K1"/>
    <mergeCell ref="B2:K2"/>
    <mergeCell ref="B24:B25"/>
    <mergeCell ref="C24:C25"/>
    <mergeCell ref="D24:D25"/>
    <mergeCell ref="F24:F25"/>
    <mergeCell ref="G24:G25"/>
    <mergeCell ref="H24:H25"/>
    <mergeCell ref="K16:K21"/>
    <mergeCell ref="G22:G23"/>
    <mergeCell ref="H22:H23"/>
    <mergeCell ref="J22:J23"/>
    <mergeCell ref="K22:K23"/>
    <mergeCell ref="J16:J21"/>
    <mergeCell ref="J12:J13"/>
    <mergeCell ref="K12:K13"/>
  </mergeCells>
  <pageMargins left="0.25" right="0.25" top="0.75" bottom="0.75" header="0.3" footer="0.3"/>
  <pageSetup paperSize="9" scale="7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2025-03-23T22:28:37Z</cp:lastPrinted>
  <dcterms:created xsi:type="dcterms:W3CDTF">2020-03-05T00:23:28Z</dcterms:created>
  <dcterms:modified xsi:type="dcterms:W3CDTF">2025-07-25T02:09:35Z</dcterms:modified>
</cp:coreProperties>
</file>